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0500" windowHeight="3590"/>
  </bookViews>
  <sheets>
    <sheet name="Sheet2" sheetId="2" r:id="rId1"/>
    <sheet name="Exam 2023 " sheetId="4" r:id="rId2"/>
  </sheets>
  <calcPr calcId="144525"/>
</workbook>
</file>

<file path=xl/calcChain.xml><?xml version="1.0" encoding="utf-8"?>
<calcChain xmlns="http://schemas.openxmlformats.org/spreadsheetml/2006/main">
  <c r="E2" i="4" l="1"/>
  <c r="E12" i="4"/>
  <c r="E11" i="4"/>
  <c r="E10" i="4"/>
  <c r="E9" i="4"/>
  <c r="E8" i="4"/>
  <c r="E7" i="4"/>
  <c r="E6" i="4"/>
  <c r="E5" i="4"/>
  <c r="E4" i="4"/>
  <c r="E3" i="4"/>
  <c r="F2" i="4"/>
  <c r="F3" i="4" s="1"/>
  <c r="F4" i="4" s="1"/>
  <c r="F5" i="4" s="1"/>
  <c r="F6" i="4" s="1"/>
  <c r="F7" i="4" s="1"/>
  <c r="F8" i="4" s="1"/>
  <c r="F9" i="4" s="1"/>
  <c r="F10" i="4" s="1"/>
  <c r="F11" i="4" s="1"/>
  <c r="F12" i="4" s="1"/>
  <c r="D32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2" i="2"/>
  <c r="D31" i="2" l="1"/>
</calcChain>
</file>

<file path=xl/sharedStrings.xml><?xml version="1.0" encoding="utf-8"?>
<sst xmlns="http://schemas.openxmlformats.org/spreadsheetml/2006/main" count="80" uniqueCount="61">
  <si>
    <t>Date</t>
  </si>
  <si>
    <t>11.01.18</t>
  </si>
  <si>
    <t>12.01.18</t>
  </si>
  <si>
    <t>13.01.18</t>
  </si>
  <si>
    <t>14.01.18</t>
  </si>
  <si>
    <t>15.01.18</t>
  </si>
  <si>
    <t>16.01.18</t>
  </si>
  <si>
    <t>17.01.18</t>
  </si>
  <si>
    <t>18.01.18</t>
  </si>
  <si>
    <t>19.01.18</t>
  </si>
  <si>
    <t>20.01.18</t>
  </si>
  <si>
    <t>21.01.18</t>
  </si>
  <si>
    <t>22.01.18</t>
  </si>
  <si>
    <t>23.01.18</t>
  </si>
  <si>
    <t>24.01.19</t>
  </si>
  <si>
    <t>25.01.18</t>
  </si>
  <si>
    <t>26.01.18</t>
  </si>
  <si>
    <t>27.01.18</t>
  </si>
  <si>
    <t>28.01.18</t>
  </si>
  <si>
    <t>29.01.18</t>
  </si>
  <si>
    <t>30.01.18</t>
  </si>
  <si>
    <t>31.01.18</t>
  </si>
  <si>
    <t>01.02.18</t>
  </si>
  <si>
    <t>02.02.18</t>
  </si>
  <si>
    <t>03.02.18</t>
  </si>
  <si>
    <t>04.02.18</t>
  </si>
  <si>
    <t>05.02.18</t>
  </si>
  <si>
    <t>06.02.18</t>
  </si>
  <si>
    <t>07.02.18</t>
  </si>
  <si>
    <t>08.02.18</t>
  </si>
  <si>
    <t>Maximum Temperature [°C]</t>
  </si>
  <si>
    <t>Minimum Temperature [°C]</t>
  </si>
  <si>
    <t>Rainfall (mm)</t>
  </si>
  <si>
    <t>GGDi</t>
  </si>
  <si>
    <t>Acc GGDii</t>
  </si>
  <si>
    <t>Long term mean</t>
  </si>
  <si>
    <t>Tmin</t>
  </si>
  <si>
    <t>Tmax</t>
  </si>
  <si>
    <t>Tbase</t>
  </si>
  <si>
    <t>AccGGDii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</si>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</sst>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</cellXfs>
  <cellStyles count="5">
    <cellStyle name="Hyperlink 2" xfId="4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2" sqref="G2"/>
    </sheetView>
  </sheetViews>
  <sheetFormatPr defaultRowHeight="14.5" x14ac:dyDescent="0.35"/>
  <cols>
    <col min="2" max="2" width="17.36328125" customWidth="1"/>
    <col min="3" max="3" width="19.90625" customWidth="1"/>
  </cols>
  <sheetData>
    <row r="1" spans="1:7" ht="29" x14ac:dyDescent="0.35">
      <c r="A1" s="5" t="s">
        <v>0</v>
      </c>
      <c r="B1" s="6" t="s">
        <v>31</v>
      </c>
      <c r="C1" s="6" t="s">
        <v>30</v>
      </c>
      <c r="D1" s="6" t="s">
        <v>32</v>
      </c>
      <c r="E1" s="8" t="s">
        <v>33</v>
      </c>
      <c r="G1" s="8" t="s">
        <v>34</v>
      </c>
    </row>
    <row r="2" spans="1:7" x14ac:dyDescent="0.35">
      <c r="A2" s="3" t="s">
        <v>1</v>
      </c>
      <c r="B2" s="2">
        <v>18.899999999999999</v>
      </c>
      <c r="C2" s="2">
        <v>27.3</v>
      </c>
      <c r="D2" s="2">
        <v>1</v>
      </c>
      <c r="E2">
        <f>((B2+C2)/2)-F$2</f>
        <v>18.100000000000001</v>
      </c>
      <c r="F2" s="9">
        <v>5</v>
      </c>
      <c r="G2">
        <f>(E2)</f>
        <v>18.100000000000001</v>
      </c>
    </row>
    <row r="3" spans="1:7" x14ac:dyDescent="0.35">
      <c r="A3" s="3" t="s">
        <v>2</v>
      </c>
      <c r="B3" s="2">
        <v>18.7</v>
      </c>
      <c r="C3" s="2">
        <v>27</v>
      </c>
      <c r="D3" s="2">
        <v>6.8</v>
      </c>
      <c r="E3" s="1">
        <f t="shared" ref="E3:E30" si="0">((B3+C3)/2)-F$2</f>
        <v>17.850000000000001</v>
      </c>
      <c r="G3">
        <f t="shared" ref="G3:G30" si="1">(G2+E3)</f>
        <v>35.950000000000003</v>
      </c>
    </row>
    <row r="4" spans="1:7" x14ac:dyDescent="0.35">
      <c r="A4" s="3" t="s">
        <v>3</v>
      </c>
      <c r="B4" s="2">
        <v>18.8</v>
      </c>
      <c r="C4" s="2">
        <v>26.5</v>
      </c>
      <c r="D4" s="2">
        <v>11.4</v>
      </c>
      <c r="E4" s="1">
        <f t="shared" si="0"/>
        <v>17.649999999999999</v>
      </c>
      <c r="G4">
        <f t="shared" si="1"/>
        <v>53.6</v>
      </c>
    </row>
    <row r="5" spans="1:7" x14ac:dyDescent="0.35">
      <c r="A5" s="3" t="s">
        <v>4</v>
      </c>
      <c r="B5" s="2">
        <v>16.7</v>
      </c>
      <c r="C5" s="2">
        <v>25.6</v>
      </c>
      <c r="D5" s="2">
        <v>39.4</v>
      </c>
      <c r="E5" s="1">
        <f t="shared" si="0"/>
        <v>16.149999999999999</v>
      </c>
      <c r="G5">
        <f t="shared" si="1"/>
        <v>69.75</v>
      </c>
    </row>
    <row r="6" spans="1:7" x14ac:dyDescent="0.35">
      <c r="A6" s="3" t="s">
        <v>5</v>
      </c>
      <c r="B6" s="2">
        <v>18.3</v>
      </c>
      <c r="C6" s="2">
        <v>28.3</v>
      </c>
      <c r="D6" s="2">
        <v>10</v>
      </c>
      <c r="E6" s="1">
        <f t="shared" si="0"/>
        <v>18.3</v>
      </c>
      <c r="G6">
        <f t="shared" si="1"/>
        <v>88.05</v>
      </c>
    </row>
    <row r="7" spans="1:7" x14ac:dyDescent="0.35">
      <c r="A7" s="3" t="s">
        <v>6</v>
      </c>
      <c r="B7" s="2">
        <v>18.7</v>
      </c>
      <c r="C7" s="2">
        <v>28</v>
      </c>
      <c r="D7" s="2">
        <v>1.2</v>
      </c>
      <c r="E7" s="1">
        <f t="shared" si="0"/>
        <v>18.350000000000001</v>
      </c>
      <c r="G7">
        <f t="shared" si="1"/>
        <v>106.4</v>
      </c>
    </row>
    <row r="8" spans="1:7" x14ac:dyDescent="0.35">
      <c r="A8" s="3" t="s">
        <v>7</v>
      </c>
      <c r="B8" s="2">
        <v>17.8</v>
      </c>
      <c r="C8" s="2">
        <v>26.3</v>
      </c>
      <c r="D8" s="2">
        <v>31.6</v>
      </c>
      <c r="E8" s="1">
        <f t="shared" si="0"/>
        <v>17.05</v>
      </c>
      <c r="G8">
        <f t="shared" si="1"/>
        <v>123.45</v>
      </c>
    </row>
    <row r="9" spans="1:7" x14ac:dyDescent="0.35">
      <c r="A9" s="3" t="s">
        <v>8</v>
      </c>
      <c r="B9" s="2">
        <v>16.5</v>
      </c>
      <c r="C9" s="2">
        <v>26.3</v>
      </c>
      <c r="D9" s="2">
        <v>28.4</v>
      </c>
      <c r="E9" s="1">
        <f t="shared" si="0"/>
        <v>16.399999999999999</v>
      </c>
      <c r="G9">
        <f t="shared" si="1"/>
        <v>139.85</v>
      </c>
    </row>
    <row r="10" spans="1:7" x14ac:dyDescent="0.35">
      <c r="A10" s="3" t="s">
        <v>9</v>
      </c>
      <c r="B10" s="2">
        <v>18.399999999999999</v>
      </c>
      <c r="C10" s="2">
        <v>27.1</v>
      </c>
      <c r="D10" s="2">
        <v>0.6</v>
      </c>
      <c r="E10" s="1">
        <f t="shared" si="0"/>
        <v>17.75</v>
      </c>
      <c r="G10">
        <f t="shared" si="1"/>
        <v>157.6</v>
      </c>
    </row>
    <row r="11" spans="1:7" x14ac:dyDescent="0.35">
      <c r="A11" s="3" t="s">
        <v>10</v>
      </c>
      <c r="B11" s="2">
        <v>17.100000000000001</v>
      </c>
      <c r="C11" s="2">
        <v>27.6</v>
      </c>
      <c r="D11" s="2">
        <v>1.4</v>
      </c>
      <c r="E11" s="1">
        <f t="shared" si="0"/>
        <v>17.350000000000001</v>
      </c>
      <c r="G11">
        <f t="shared" si="1"/>
        <v>174.95</v>
      </c>
    </row>
    <row r="12" spans="1:7" x14ac:dyDescent="0.35">
      <c r="A12" s="3" t="s">
        <v>11</v>
      </c>
      <c r="B12" s="2">
        <v>17.8</v>
      </c>
      <c r="C12" s="2">
        <v>28.4</v>
      </c>
      <c r="D12" s="2">
        <v>3.6</v>
      </c>
      <c r="E12" s="1">
        <f t="shared" si="0"/>
        <v>18.100000000000001</v>
      </c>
      <c r="G12">
        <f t="shared" si="1"/>
        <v>193.04999999999998</v>
      </c>
    </row>
    <row r="13" spans="1:7" x14ac:dyDescent="0.35">
      <c r="A13" s="3" t="s">
        <v>12</v>
      </c>
      <c r="B13" s="2">
        <v>18</v>
      </c>
      <c r="C13" s="2">
        <v>27.3</v>
      </c>
      <c r="D13" s="2">
        <v>0</v>
      </c>
      <c r="E13" s="1">
        <f t="shared" si="0"/>
        <v>17.649999999999999</v>
      </c>
      <c r="G13">
        <f t="shared" si="1"/>
        <v>210.7</v>
      </c>
    </row>
    <row r="14" spans="1:7" x14ac:dyDescent="0.35">
      <c r="A14" s="3" t="s">
        <v>13</v>
      </c>
      <c r="B14" s="2">
        <v>17.399999999999999</v>
      </c>
      <c r="C14" s="2">
        <v>27.1</v>
      </c>
      <c r="D14" s="2">
        <v>0</v>
      </c>
      <c r="E14" s="1">
        <f t="shared" si="0"/>
        <v>17.25</v>
      </c>
      <c r="G14">
        <f t="shared" si="1"/>
        <v>227.95</v>
      </c>
    </row>
    <row r="15" spans="1:7" x14ac:dyDescent="0.35">
      <c r="A15" s="3" t="s">
        <v>14</v>
      </c>
      <c r="B15" s="2">
        <v>17.100000000000001</v>
      </c>
      <c r="C15" s="2">
        <v>27.4</v>
      </c>
      <c r="D15" s="2">
        <v>49.4</v>
      </c>
      <c r="E15" s="1">
        <f t="shared" si="0"/>
        <v>17.25</v>
      </c>
      <c r="G15">
        <f t="shared" si="1"/>
        <v>245.2</v>
      </c>
    </row>
    <row r="16" spans="1:7" x14ac:dyDescent="0.35">
      <c r="A16" s="3" t="s">
        <v>15</v>
      </c>
      <c r="B16" s="2">
        <v>17</v>
      </c>
      <c r="C16" s="2">
        <v>30.6</v>
      </c>
      <c r="D16" s="2">
        <v>5.4</v>
      </c>
      <c r="E16" s="1">
        <f t="shared" si="0"/>
        <v>18.8</v>
      </c>
      <c r="G16">
        <f t="shared" si="1"/>
        <v>264</v>
      </c>
    </row>
    <row r="17" spans="1:7" x14ac:dyDescent="0.35">
      <c r="A17" s="3" t="s">
        <v>16</v>
      </c>
      <c r="B17" s="2">
        <v>18.399999999999999</v>
      </c>
      <c r="C17" s="2">
        <v>27.7</v>
      </c>
      <c r="D17" s="2">
        <v>0</v>
      </c>
      <c r="E17" s="1">
        <f t="shared" si="0"/>
        <v>18.049999999999997</v>
      </c>
      <c r="G17">
        <f t="shared" si="1"/>
        <v>282.05</v>
      </c>
    </row>
    <row r="18" spans="1:7" x14ac:dyDescent="0.35">
      <c r="A18" s="3" t="s">
        <v>17</v>
      </c>
      <c r="B18" s="2">
        <v>17.899999999999999</v>
      </c>
      <c r="C18" s="2">
        <v>26.9</v>
      </c>
      <c r="D18" s="2">
        <v>8.8000000000000007</v>
      </c>
      <c r="E18" s="1">
        <f t="shared" si="0"/>
        <v>17.399999999999999</v>
      </c>
      <c r="G18">
        <f t="shared" si="1"/>
        <v>299.45</v>
      </c>
    </row>
    <row r="19" spans="1:7" x14ac:dyDescent="0.35">
      <c r="A19" s="3" t="s">
        <v>18</v>
      </c>
      <c r="B19" s="2">
        <v>17.899999999999999</v>
      </c>
      <c r="C19" s="2">
        <v>27.6</v>
      </c>
      <c r="D19" s="2">
        <v>8.1999999999999993</v>
      </c>
      <c r="E19" s="1">
        <f t="shared" si="0"/>
        <v>17.75</v>
      </c>
      <c r="G19">
        <f t="shared" si="1"/>
        <v>317.2</v>
      </c>
    </row>
    <row r="20" spans="1:7" x14ac:dyDescent="0.35">
      <c r="A20" s="3" t="s">
        <v>19</v>
      </c>
      <c r="B20" s="2">
        <v>19</v>
      </c>
      <c r="C20" s="2">
        <v>27.4</v>
      </c>
      <c r="D20" s="2">
        <v>0</v>
      </c>
      <c r="E20" s="1">
        <f t="shared" si="0"/>
        <v>18.2</v>
      </c>
      <c r="G20">
        <f t="shared" si="1"/>
        <v>335.4</v>
      </c>
    </row>
    <row r="21" spans="1:7" x14ac:dyDescent="0.35">
      <c r="A21" s="3" t="s">
        <v>20</v>
      </c>
      <c r="B21" s="2">
        <v>18.899999999999999</v>
      </c>
      <c r="C21" s="2">
        <v>27.4</v>
      </c>
      <c r="D21" s="2">
        <v>27.8</v>
      </c>
      <c r="E21" s="1">
        <f t="shared" si="0"/>
        <v>18.149999999999999</v>
      </c>
      <c r="G21">
        <f t="shared" si="1"/>
        <v>353.54999999999995</v>
      </c>
    </row>
    <row r="22" spans="1:7" x14ac:dyDescent="0.35">
      <c r="A22" s="3" t="s">
        <v>21</v>
      </c>
      <c r="B22" s="2">
        <v>19.5</v>
      </c>
      <c r="C22" s="2">
        <v>26.5</v>
      </c>
      <c r="D22" s="2">
        <v>0</v>
      </c>
      <c r="E22" s="1">
        <f t="shared" si="0"/>
        <v>18</v>
      </c>
      <c r="G22">
        <f t="shared" si="1"/>
        <v>371.54999999999995</v>
      </c>
    </row>
    <row r="23" spans="1:7" x14ac:dyDescent="0.35">
      <c r="A23" s="3" t="s">
        <v>22</v>
      </c>
      <c r="B23" s="2">
        <v>19.5</v>
      </c>
      <c r="C23" s="2">
        <v>28.2</v>
      </c>
      <c r="D23" s="2">
        <v>0.4</v>
      </c>
      <c r="E23" s="1">
        <f t="shared" si="0"/>
        <v>18.850000000000001</v>
      </c>
      <c r="G23">
        <f t="shared" si="1"/>
        <v>390.4</v>
      </c>
    </row>
    <row r="24" spans="1:7" x14ac:dyDescent="0.35">
      <c r="A24" s="3" t="s">
        <v>23</v>
      </c>
      <c r="B24" s="2">
        <v>19</v>
      </c>
      <c r="C24" s="2">
        <v>26.6</v>
      </c>
      <c r="D24" s="2">
        <v>10</v>
      </c>
      <c r="E24" s="1">
        <f t="shared" si="0"/>
        <v>17.8</v>
      </c>
      <c r="G24">
        <f t="shared" si="1"/>
        <v>408.2</v>
      </c>
    </row>
    <row r="25" spans="1:7" x14ac:dyDescent="0.35">
      <c r="A25" s="3" t="s">
        <v>24</v>
      </c>
      <c r="B25" s="2">
        <v>20.5</v>
      </c>
      <c r="C25" s="2">
        <v>29.9</v>
      </c>
      <c r="D25" s="2">
        <v>0.6</v>
      </c>
      <c r="E25" s="1">
        <f t="shared" si="0"/>
        <v>20.2</v>
      </c>
      <c r="G25">
        <f t="shared" si="1"/>
        <v>428.4</v>
      </c>
    </row>
    <row r="26" spans="1:7" x14ac:dyDescent="0.35">
      <c r="A26" s="3" t="s">
        <v>25</v>
      </c>
      <c r="B26" s="2">
        <v>18.600000000000001</v>
      </c>
      <c r="C26" s="2">
        <v>28.5</v>
      </c>
      <c r="D26" s="2">
        <v>2</v>
      </c>
      <c r="E26" s="1">
        <f t="shared" si="0"/>
        <v>18.55</v>
      </c>
      <c r="G26">
        <f t="shared" si="1"/>
        <v>446.95</v>
      </c>
    </row>
    <row r="27" spans="1:7" x14ac:dyDescent="0.35">
      <c r="A27" s="3" t="s">
        <v>26</v>
      </c>
      <c r="B27" s="2">
        <v>19.8</v>
      </c>
      <c r="C27" s="2">
        <v>29.1</v>
      </c>
      <c r="D27" s="2">
        <v>0</v>
      </c>
      <c r="E27" s="1">
        <f t="shared" si="0"/>
        <v>19.450000000000003</v>
      </c>
      <c r="G27">
        <f t="shared" si="1"/>
        <v>466.4</v>
      </c>
    </row>
    <row r="28" spans="1:7" x14ac:dyDescent="0.35">
      <c r="A28" s="3" t="s">
        <v>27</v>
      </c>
      <c r="B28" s="2">
        <v>19.5</v>
      </c>
      <c r="C28" s="2">
        <v>26.7</v>
      </c>
      <c r="D28" s="2">
        <v>0</v>
      </c>
      <c r="E28" s="1">
        <f t="shared" si="0"/>
        <v>18.100000000000001</v>
      </c>
      <c r="G28">
        <f t="shared" si="1"/>
        <v>484.5</v>
      </c>
    </row>
    <row r="29" spans="1:7" x14ac:dyDescent="0.35">
      <c r="A29" s="3" t="s">
        <v>28</v>
      </c>
      <c r="B29" s="2">
        <v>19.5</v>
      </c>
      <c r="C29" s="2">
        <v>26.6</v>
      </c>
      <c r="D29" s="2">
        <v>0.4</v>
      </c>
      <c r="E29" s="1">
        <f t="shared" si="0"/>
        <v>18.05</v>
      </c>
      <c r="G29">
        <f t="shared" si="1"/>
        <v>502.55</v>
      </c>
    </row>
    <row r="30" spans="1:7" x14ac:dyDescent="0.35">
      <c r="A30" s="4" t="s">
        <v>29</v>
      </c>
      <c r="B30" s="7">
        <v>18.8</v>
      </c>
      <c r="C30" s="7">
        <v>25.7</v>
      </c>
      <c r="D30" s="7">
        <v>1.4</v>
      </c>
      <c r="E30" s="1">
        <f t="shared" si="0"/>
        <v>17.25</v>
      </c>
      <c r="G30">
        <f t="shared" si="1"/>
        <v>519.79999999999995</v>
      </c>
    </row>
    <row r="31" spans="1:7" x14ac:dyDescent="0.35">
      <c r="D31">
        <f>SUM(D2:D30)</f>
        <v>249.80000000000004</v>
      </c>
      <c r="E31">
        <v>60</v>
      </c>
      <c r="F31">
        <v>100</v>
      </c>
    </row>
    <row r="32" spans="1:7" x14ac:dyDescent="0.35">
      <c r="C32" t="s">
        <v>35</v>
      </c>
      <c r="D32">
        <f>(D31*F31/E31)</f>
        <v>416.33333333333337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8" sqref="E18"/>
    </sheetView>
  </sheetViews>
  <sheetFormatPr defaultRowHeight="14.5" x14ac:dyDescent="0.35"/>
  <cols>
    <col min="1" max="16384" width="8.7265625" style="1"/>
  </cols>
  <sheetData>
    <row r="1" spans="1:9" ht="15.5" x14ac:dyDescent="0.35">
      <c r="A1" s="10" t="s">
        <v>0</v>
      </c>
      <c r="B1" s="10" t="s">
        <v>36</v>
      </c>
      <c r="C1" s="10" t="s">
        <v>37</v>
      </c>
      <c r="D1" s="10" t="s">
        <v>38</v>
      </c>
      <c r="E1" s="10" t="s">
        <v>33</v>
      </c>
      <c r="F1" s="10" t="s">
        <v>39</v>
      </c>
      <c r="H1" s="11" t="s">
        <v>40</v>
      </c>
      <c r="I1" s="12" t="s">
        <v>59</v>
      </c>
    </row>
    <row r="2" spans="1:9" ht="15.5" x14ac:dyDescent="0.35">
      <c r="A2" s="14">
        <v>110118</v>
      </c>
      <c r="B2" s="10">
        <v>18.899999999999999</v>
      </c>
      <c r="C2" s="10">
        <v>27.3</v>
      </c>
      <c r="D2" s="10">
        <v>9</v>
      </c>
      <c r="E2" s="10">
        <f>((B2+C2)/2)-(D2)</f>
        <v>14.100000000000001</v>
      </c>
      <c r="F2" s="10">
        <f>(E2)</f>
        <v>14.100000000000001</v>
      </c>
      <c r="H2" s="11" t="s">
        <v>41</v>
      </c>
      <c r="I2" s="13" t="s">
        <v>59</v>
      </c>
    </row>
    <row r="3" spans="1:9" ht="15.5" x14ac:dyDescent="0.35">
      <c r="A3" s="14">
        <v>120118</v>
      </c>
      <c r="B3" s="10">
        <v>18.7</v>
      </c>
      <c r="C3" s="10">
        <v>27</v>
      </c>
      <c r="D3" s="10">
        <v>9</v>
      </c>
      <c r="E3" s="10">
        <f t="shared" ref="E3:E12" si="0">((B3+C3)/2)-(D3)</f>
        <v>13.850000000000001</v>
      </c>
      <c r="F3" s="10">
        <f t="shared" ref="F3:F12" si="1">(F2+E3)</f>
        <v>27.950000000000003</v>
      </c>
      <c r="H3" s="11" t="s">
        <v>42</v>
      </c>
      <c r="I3" s="13" t="s">
        <v>59</v>
      </c>
    </row>
    <row r="4" spans="1:9" ht="15.5" x14ac:dyDescent="0.35">
      <c r="A4" s="14">
        <v>130118</v>
      </c>
      <c r="B4" s="10">
        <v>18.8</v>
      </c>
      <c r="C4" s="10">
        <v>26.5</v>
      </c>
      <c r="D4" s="10">
        <v>9</v>
      </c>
      <c r="E4" s="10">
        <f t="shared" si="0"/>
        <v>13.649999999999999</v>
      </c>
      <c r="F4" s="10">
        <f t="shared" si="1"/>
        <v>41.6</v>
      </c>
      <c r="H4" s="11" t="s">
        <v>43</v>
      </c>
      <c r="I4" s="13" t="s">
        <v>60</v>
      </c>
    </row>
    <row r="5" spans="1:9" ht="15.5" x14ac:dyDescent="0.35">
      <c r="A5" s="14">
        <v>140118</v>
      </c>
      <c r="B5" s="10">
        <v>16.7</v>
      </c>
      <c r="C5" s="10">
        <v>25.6</v>
      </c>
      <c r="D5" s="10">
        <v>9</v>
      </c>
      <c r="E5" s="10">
        <f t="shared" si="0"/>
        <v>12.149999999999999</v>
      </c>
      <c r="F5" s="10">
        <f t="shared" si="1"/>
        <v>53.75</v>
      </c>
      <c r="H5" s="11" t="s">
        <v>44</v>
      </c>
      <c r="I5" s="13" t="s">
        <v>59</v>
      </c>
    </row>
    <row r="6" spans="1:9" ht="15.5" x14ac:dyDescent="0.35">
      <c r="A6" s="14">
        <v>150118</v>
      </c>
      <c r="B6" s="10">
        <v>18.3</v>
      </c>
      <c r="C6" s="10">
        <v>28.3</v>
      </c>
      <c r="D6" s="10">
        <v>9</v>
      </c>
      <c r="E6" s="10">
        <f t="shared" si="0"/>
        <v>14.3</v>
      </c>
      <c r="F6" s="10">
        <f t="shared" si="1"/>
        <v>68.05</v>
      </c>
      <c r="H6" s="11" t="s">
        <v>45</v>
      </c>
      <c r="I6" s="13" t="s">
        <v>60</v>
      </c>
    </row>
    <row r="7" spans="1:9" ht="15.5" x14ac:dyDescent="0.35">
      <c r="A7" s="14">
        <v>160118</v>
      </c>
      <c r="B7" s="10">
        <v>18.7</v>
      </c>
      <c r="C7" s="10">
        <v>28</v>
      </c>
      <c r="D7" s="10">
        <v>9</v>
      </c>
      <c r="E7" s="10">
        <f t="shared" si="0"/>
        <v>14.350000000000001</v>
      </c>
      <c r="F7" s="10">
        <f t="shared" si="1"/>
        <v>82.4</v>
      </c>
      <c r="H7" s="11" t="s">
        <v>46</v>
      </c>
      <c r="I7" s="13" t="s">
        <v>60</v>
      </c>
    </row>
    <row r="8" spans="1:9" ht="15.5" x14ac:dyDescent="0.35">
      <c r="A8" s="14">
        <v>170118</v>
      </c>
      <c r="B8" s="10">
        <v>17.8</v>
      </c>
      <c r="C8" s="10">
        <v>26.3</v>
      </c>
      <c r="D8" s="10">
        <v>9</v>
      </c>
      <c r="E8" s="10">
        <f t="shared" si="0"/>
        <v>13.05</v>
      </c>
      <c r="F8" s="10">
        <f t="shared" si="1"/>
        <v>95.45</v>
      </c>
      <c r="H8" s="11" t="s">
        <v>47</v>
      </c>
      <c r="I8" s="13" t="s">
        <v>59</v>
      </c>
    </row>
    <row r="9" spans="1:9" ht="15.5" x14ac:dyDescent="0.35">
      <c r="A9" s="14">
        <v>180118</v>
      </c>
      <c r="B9" s="10">
        <v>16.5</v>
      </c>
      <c r="C9" s="10">
        <v>26.3</v>
      </c>
      <c r="D9" s="10">
        <v>9</v>
      </c>
      <c r="E9" s="10">
        <f t="shared" si="0"/>
        <v>12.399999999999999</v>
      </c>
      <c r="F9" s="10">
        <f t="shared" si="1"/>
        <v>107.85</v>
      </c>
      <c r="H9" s="11" t="s">
        <v>48</v>
      </c>
      <c r="I9" s="13" t="s">
        <v>59</v>
      </c>
    </row>
    <row r="10" spans="1:9" ht="15.5" x14ac:dyDescent="0.35">
      <c r="A10" s="14">
        <v>190118</v>
      </c>
      <c r="B10" s="10">
        <v>18.399999999999999</v>
      </c>
      <c r="C10" s="10">
        <v>27.1</v>
      </c>
      <c r="D10" s="10">
        <v>9</v>
      </c>
      <c r="E10" s="10">
        <f t="shared" si="0"/>
        <v>13.75</v>
      </c>
      <c r="F10" s="10">
        <f t="shared" si="1"/>
        <v>121.6</v>
      </c>
      <c r="H10" s="11" t="s">
        <v>49</v>
      </c>
      <c r="I10" s="13" t="s">
        <v>60</v>
      </c>
    </row>
    <row r="11" spans="1:9" ht="15.5" x14ac:dyDescent="0.35">
      <c r="A11" s="14">
        <v>200118</v>
      </c>
      <c r="B11" s="10">
        <v>17.100000000000001</v>
      </c>
      <c r="C11" s="10">
        <v>27.6</v>
      </c>
      <c r="D11" s="10">
        <v>9</v>
      </c>
      <c r="E11" s="10">
        <f t="shared" si="0"/>
        <v>13.350000000000001</v>
      </c>
      <c r="F11" s="10">
        <f t="shared" si="1"/>
        <v>134.94999999999999</v>
      </c>
      <c r="H11" s="11" t="s">
        <v>50</v>
      </c>
      <c r="I11" s="13" t="s">
        <v>60</v>
      </c>
    </row>
    <row r="12" spans="1:9" ht="15.5" x14ac:dyDescent="0.35">
      <c r="A12" s="14">
        <v>210118</v>
      </c>
      <c r="B12" s="10">
        <v>17.8</v>
      </c>
      <c r="C12" s="10">
        <v>28.4</v>
      </c>
      <c r="D12" s="10">
        <v>9</v>
      </c>
      <c r="E12" s="10">
        <f t="shared" si="0"/>
        <v>14.100000000000001</v>
      </c>
      <c r="F12" s="10">
        <f t="shared" si="1"/>
        <v>149.04999999999998</v>
      </c>
      <c r="H12" s="11" t="s">
        <v>51</v>
      </c>
      <c r="I12" s="13" t="s">
        <v>59</v>
      </c>
    </row>
    <row r="13" spans="1:9" ht="15.5" x14ac:dyDescent="0.35">
      <c r="H13" s="11" t="s">
        <v>52</v>
      </c>
      <c r="I13" s="13" t="s">
        <v>60</v>
      </c>
    </row>
    <row r="14" spans="1:9" ht="15.5" x14ac:dyDescent="0.35">
      <c r="H14" s="11" t="s">
        <v>53</v>
      </c>
      <c r="I14" s="13" t="s">
        <v>60</v>
      </c>
    </row>
    <row r="15" spans="1:9" ht="15.5" x14ac:dyDescent="0.35">
      <c r="H15" s="11" t="s">
        <v>54</v>
      </c>
      <c r="I15" s="13" t="s">
        <v>60</v>
      </c>
    </row>
    <row r="16" spans="1:9" ht="15.5" x14ac:dyDescent="0.35">
      <c r="H16" s="11" t="s">
        <v>55</v>
      </c>
      <c r="I16" s="13" t="s">
        <v>60</v>
      </c>
    </row>
    <row r="17" spans="8:9" ht="15.5" x14ac:dyDescent="0.35">
      <c r="H17" s="11" t="s">
        <v>56</v>
      </c>
      <c r="I17" s="13" t="s">
        <v>59</v>
      </c>
    </row>
    <row r="18" spans="8:9" ht="15.5" x14ac:dyDescent="0.35">
      <c r="H18" s="11" t="s">
        <v>57</v>
      </c>
      <c r="I18" s="13" t="s">
        <v>59</v>
      </c>
    </row>
    <row r="19" spans="8:9" ht="15.5" x14ac:dyDescent="0.35">
      <c r="H19" s="11" t="s">
        <v>58</v>
      </c>
      <c r="I19" s="13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Exam 2023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2022-07-14T15:55:07Z</dcterms:created>
  <dcterms:modified xsi:type="dcterms:W3CDTF">2024-05-28T08:14:40Z</dcterms:modified>
</cp:coreProperties>
</file>